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DITURE" sheetId="1" r:id="rId4"/>
    <sheet state="visible" name="DONATION" sheetId="2" r:id="rId5"/>
  </sheets>
  <definedNames/>
  <calcPr/>
</workbook>
</file>

<file path=xl/sharedStrings.xml><?xml version="1.0" encoding="utf-8"?>
<sst xmlns="http://schemas.openxmlformats.org/spreadsheetml/2006/main" count="110" uniqueCount="78">
  <si>
    <t>Date</t>
  </si>
  <si>
    <t>Receipient</t>
  </si>
  <si>
    <t>Description</t>
  </si>
  <si>
    <t>AMOUNT</t>
  </si>
  <si>
    <t>GST</t>
  </si>
  <si>
    <t>EXPENDITURE</t>
  </si>
  <si>
    <t>AusPost</t>
  </si>
  <si>
    <t>St Agnes Mailout</t>
  </si>
  <si>
    <t>Mod Sporting Club</t>
  </si>
  <si>
    <t>Hall Hire - Campaign 10Oct21</t>
  </si>
  <si>
    <t>Hope Valley Postcard Deliv</t>
  </si>
  <si>
    <t>Tea Tree Gully Postcard Deliv</t>
  </si>
  <si>
    <t>Ridgehaven Postcard Deliv</t>
  </si>
  <si>
    <t>Fairview Yatala PC Deliv</t>
  </si>
  <si>
    <t>Banksia Park Postcard Deliv</t>
  </si>
  <si>
    <t>TShirtsRUs</t>
  </si>
  <si>
    <t>Campaign T-Shirts x 200</t>
  </si>
  <si>
    <t>Infinity Signs</t>
  </si>
  <si>
    <t>Car Signage Decal</t>
  </si>
  <si>
    <t>Badge-A-Minit</t>
  </si>
  <si>
    <t>Campaign Badges x150</t>
  </si>
  <si>
    <t>Cloudy Sheep Printing</t>
  </si>
  <si>
    <t>Balloons x300</t>
  </si>
  <si>
    <t>Campaign T-Shirts x40</t>
  </si>
  <si>
    <t>KW Wholesale Stationers</t>
  </si>
  <si>
    <t>Corflutes x100</t>
  </si>
  <si>
    <t>Car Signage Magnet</t>
  </si>
  <si>
    <t>Calendar Delivery</t>
  </si>
  <si>
    <t>Modbury Press</t>
  </si>
  <si>
    <t>Newland Calendar Printing x12000</t>
  </si>
  <si>
    <t>Bunnings</t>
  </si>
  <si>
    <t>Cable Ties x 1600, Batteries x8</t>
  </si>
  <si>
    <t>Cable Ties x 2700</t>
  </si>
  <si>
    <t>Newland Newsletter Deliv</t>
  </si>
  <si>
    <t>Newland Newsletter Printing x16500</t>
  </si>
  <si>
    <t>Newland Envelopes Printing x2000</t>
  </si>
  <si>
    <t>Postcards Printing x3600</t>
  </si>
  <si>
    <t>eBay kimkh-77</t>
  </si>
  <si>
    <t>Yellow Masks x360</t>
  </si>
  <si>
    <t>Corflutes x400</t>
  </si>
  <si>
    <t>CV Delivery</t>
  </si>
  <si>
    <t>Campaign Badges x50</t>
  </si>
  <si>
    <t>Sue Dyer Design</t>
  </si>
  <si>
    <t>Photoshop editing</t>
  </si>
  <si>
    <t>Campaign T-Shirts</t>
  </si>
  <si>
    <t>Yeah Nah Deliv</t>
  </si>
  <si>
    <t>Election Letter folding x15500</t>
  </si>
  <si>
    <t>CV Printing x16500</t>
  </si>
  <si>
    <t>Yeah Nah Postcard Printing x16500</t>
  </si>
  <si>
    <t>Last Day HTV Deliv</t>
  </si>
  <si>
    <t>Drakes Clovercrest</t>
  </si>
  <si>
    <t>Hand Sanitizer x15</t>
  </si>
  <si>
    <t>Facebook</t>
  </si>
  <si>
    <t>Post Boost Advertising (February)</t>
  </si>
  <si>
    <t>Browse-In Clovercrest</t>
  </si>
  <si>
    <t>Red Buckets x2</t>
  </si>
  <si>
    <t>Yeah Nah Postcard Printing 2nd payment</t>
  </si>
  <si>
    <t>Last Day HTV x16500 Printing</t>
  </si>
  <si>
    <t>Vehicle Signage Decal</t>
  </si>
  <si>
    <t>CV Design</t>
  </si>
  <si>
    <t>Yeah Nah Design</t>
  </si>
  <si>
    <t>Last Day HTV Design</t>
  </si>
  <si>
    <t>Big W TTP</t>
  </si>
  <si>
    <t>Sunscreen x15, String x6, Scissors x7, Paint</t>
  </si>
  <si>
    <t>Getta Bargain Clovercrest</t>
  </si>
  <si>
    <t>Campaign Hats</t>
  </si>
  <si>
    <t>Spotlight</t>
  </si>
  <si>
    <t>Balloons purchase and inflation x30</t>
  </si>
  <si>
    <t>Post Boost Advertising (March)</t>
  </si>
  <si>
    <t>TOTAL</t>
  </si>
  <si>
    <t>Donor</t>
  </si>
  <si>
    <t>Edward Kovach</t>
  </si>
  <si>
    <t>Foodland SA</t>
  </si>
  <si>
    <t>David Garland</t>
  </si>
  <si>
    <t>Wendy Herbert</t>
  </si>
  <si>
    <t>Jenny Hill</t>
  </si>
  <si>
    <t>Suzanne Green &amp; Ralph Clarke</t>
  </si>
  <si>
    <t>Stephen Spence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</si>
</sst>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3" numFmtId="0" xfId="0" applyFont="1"/>
    <xf borderId="0" fillId="0" fontId="2" numFmtId="165" xfId="0" applyFont="1" applyNumberFormat="1"/>
    <xf borderId="0" fillId="0" fontId="3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1" fillId="2" fontId="2" numFmtId="0" xfId="0" applyBorder="1" applyFill="1" applyFont="1"/>
    <xf borderId="1" fillId="2" fontId="1" numFmtId="0" xfId="0" applyAlignment="1" applyBorder="1" applyFont="1">
      <alignment horizontal="right"/>
    </xf>
    <xf borderId="1" fillId="2" fontId="2" numFmtId="165" xfId="0" applyBorder="1" applyFont="1" applyNumberFormat="1"/>
    <xf borderId="0" fillId="0" fontId="2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23.71"/>
    <col customWidth="1" min="3" max="3" width="37.57"/>
    <col customWidth="1" min="4" max="5" width="8.71"/>
    <col customWidth="1" min="6" max="6" width="13.14"/>
    <col customWidth="1" min="7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>
        <v>44438.0</v>
      </c>
      <c r="B2" s="3" t="s">
        <v>6</v>
      </c>
      <c r="C2" s="3" t="s">
        <v>7</v>
      </c>
      <c r="D2" s="3">
        <v>414.15</v>
      </c>
      <c r="E2" s="3">
        <v>37.65</v>
      </c>
      <c r="F2" s="4">
        <f t="shared" ref="F2:F47" si="1">D2-E2</f>
        <v>376.5</v>
      </c>
    </row>
    <row r="3">
      <c r="A3" s="2">
        <v>44438.0</v>
      </c>
      <c r="B3" s="3" t="s">
        <v>8</v>
      </c>
      <c r="C3" s="3" t="s">
        <v>9</v>
      </c>
      <c r="D3" s="3">
        <v>150.0</v>
      </c>
      <c r="E3" s="3">
        <v>13.64</v>
      </c>
      <c r="F3" s="4">
        <f t="shared" si="1"/>
        <v>136.36</v>
      </c>
    </row>
    <row r="4">
      <c r="A4" s="2">
        <v>44810.0</v>
      </c>
      <c r="B4" s="3" t="s">
        <v>6</v>
      </c>
      <c r="C4" s="3" t="s">
        <v>10</v>
      </c>
      <c r="D4" s="3">
        <v>773.19</v>
      </c>
      <c r="E4" s="3">
        <v>70.29</v>
      </c>
      <c r="F4" s="4">
        <f t="shared" si="1"/>
        <v>702.9</v>
      </c>
    </row>
    <row r="5">
      <c r="A5" s="2">
        <v>44452.0</v>
      </c>
      <c r="B5" s="3" t="s">
        <v>6</v>
      </c>
      <c r="C5" s="3" t="s">
        <v>11</v>
      </c>
      <c r="D5" s="3">
        <v>314.16</v>
      </c>
      <c r="E5" s="3">
        <v>28.56</v>
      </c>
      <c r="F5" s="4">
        <f t="shared" si="1"/>
        <v>285.6</v>
      </c>
    </row>
    <row r="6">
      <c r="A6" s="2">
        <v>44452.0</v>
      </c>
      <c r="B6" s="3" t="s">
        <v>6</v>
      </c>
      <c r="C6" s="3" t="s">
        <v>12</v>
      </c>
      <c r="D6" s="3">
        <v>347.99</v>
      </c>
      <c r="E6" s="3">
        <v>31.64</v>
      </c>
      <c r="F6" s="4">
        <f t="shared" si="1"/>
        <v>316.35</v>
      </c>
    </row>
    <row r="7">
      <c r="A7" s="2">
        <v>44459.0</v>
      </c>
      <c r="B7" s="3" t="s">
        <v>6</v>
      </c>
      <c r="C7" s="3" t="s">
        <v>13</v>
      </c>
      <c r="D7" s="3">
        <v>157.91</v>
      </c>
      <c r="E7" s="3">
        <v>14.36</v>
      </c>
      <c r="F7" s="4">
        <f t="shared" si="1"/>
        <v>143.55</v>
      </c>
    </row>
    <row r="8">
      <c r="A8" s="2">
        <v>44459.0</v>
      </c>
      <c r="B8" s="3" t="s">
        <v>6</v>
      </c>
      <c r="C8" s="3" t="s">
        <v>14</v>
      </c>
      <c r="D8" s="3">
        <v>170.78</v>
      </c>
      <c r="E8" s="3">
        <v>15.53</v>
      </c>
      <c r="F8" s="4">
        <f t="shared" si="1"/>
        <v>155.25</v>
      </c>
    </row>
    <row r="9">
      <c r="A9" s="2">
        <v>44460.0</v>
      </c>
      <c r="B9" s="3" t="s">
        <v>15</v>
      </c>
      <c r="C9" s="3" t="s">
        <v>16</v>
      </c>
      <c r="D9" s="3">
        <v>2600.0</v>
      </c>
      <c r="E9" s="3">
        <v>236.36</v>
      </c>
      <c r="F9" s="4">
        <f t="shared" si="1"/>
        <v>2363.64</v>
      </c>
    </row>
    <row r="10">
      <c r="A10" s="2">
        <v>44477.0</v>
      </c>
      <c r="B10" s="3" t="s">
        <v>17</v>
      </c>
      <c r="C10" s="3" t="s">
        <v>18</v>
      </c>
      <c r="D10" s="3">
        <v>682.0</v>
      </c>
      <c r="E10" s="3">
        <v>62.0</v>
      </c>
      <c r="F10" s="4">
        <f t="shared" si="1"/>
        <v>620</v>
      </c>
    </row>
    <row r="11">
      <c r="A11" s="2">
        <v>44483.0</v>
      </c>
      <c r="B11" s="3" t="s">
        <v>19</v>
      </c>
      <c r="C11" s="3" t="s">
        <v>20</v>
      </c>
      <c r="D11" s="3">
        <v>414.73</v>
      </c>
      <c r="E11" s="3">
        <v>37.7</v>
      </c>
      <c r="F11" s="4">
        <f t="shared" si="1"/>
        <v>377.03</v>
      </c>
    </row>
    <row r="12">
      <c r="A12" s="2">
        <v>44483.0</v>
      </c>
      <c r="B12" s="3" t="s">
        <v>21</v>
      </c>
      <c r="C12" s="3" t="s">
        <v>22</v>
      </c>
      <c r="D12" s="3">
        <v>374.0</v>
      </c>
      <c r="E12" s="3">
        <v>34.0</v>
      </c>
      <c r="F12" s="4">
        <f t="shared" si="1"/>
        <v>340</v>
      </c>
    </row>
    <row r="13">
      <c r="A13" s="2">
        <v>44483.0</v>
      </c>
      <c r="B13" s="3" t="s">
        <v>21</v>
      </c>
      <c r="C13" s="3" t="s">
        <v>23</v>
      </c>
      <c r="D13" s="3">
        <v>930.0</v>
      </c>
      <c r="E13" s="3">
        <v>84.55</v>
      </c>
      <c r="F13" s="4">
        <f t="shared" si="1"/>
        <v>845.45</v>
      </c>
    </row>
    <row r="14">
      <c r="A14" s="2">
        <v>44491.0</v>
      </c>
      <c r="B14" s="3" t="s">
        <v>24</v>
      </c>
      <c r="C14" s="3" t="s">
        <v>25</v>
      </c>
      <c r="D14" s="3">
        <v>1347.5</v>
      </c>
      <c r="E14" s="3">
        <v>122.5</v>
      </c>
      <c r="F14" s="4">
        <f t="shared" si="1"/>
        <v>1225</v>
      </c>
    </row>
    <row r="15">
      <c r="A15" s="2">
        <v>44491.0</v>
      </c>
      <c r="B15" s="3" t="s">
        <v>17</v>
      </c>
      <c r="C15" s="3" t="s">
        <v>26</v>
      </c>
      <c r="D15" s="3">
        <v>484.0</v>
      </c>
      <c r="E15" s="3">
        <v>44.0</v>
      </c>
      <c r="F15" s="4">
        <f t="shared" si="1"/>
        <v>440</v>
      </c>
    </row>
    <row r="16">
      <c r="A16" s="2">
        <v>44501.0</v>
      </c>
      <c r="B16" s="3" t="s">
        <v>6</v>
      </c>
      <c r="C16" s="3" t="s">
        <v>27</v>
      </c>
      <c r="D16" s="3">
        <v>2539.19</v>
      </c>
      <c r="E16" s="3">
        <v>230.84</v>
      </c>
      <c r="F16" s="4">
        <f t="shared" si="1"/>
        <v>2308.35</v>
      </c>
    </row>
    <row r="17">
      <c r="A17" s="2">
        <v>44530.0</v>
      </c>
      <c r="B17" s="3" t="s">
        <v>28</v>
      </c>
      <c r="C17" s="3" t="s">
        <v>29</v>
      </c>
      <c r="D17" s="3">
        <v>1864.0</v>
      </c>
      <c r="E17" s="3">
        <v>169.45</v>
      </c>
      <c r="F17" s="4">
        <f t="shared" si="1"/>
        <v>1694.55</v>
      </c>
    </row>
    <row r="18">
      <c r="A18" s="2">
        <v>44588.0</v>
      </c>
      <c r="B18" s="3" t="s">
        <v>30</v>
      </c>
      <c r="C18" s="3" t="s">
        <v>31</v>
      </c>
      <c r="D18" s="3">
        <v>108.84</v>
      </c>
      <c r="E18" s="3">
        <v>9.9</v>
      </c>
      <c r="F18" s="4">
        <f t="shared" si="1"/>
        <v>98.94</v>
      </c>
    </row>
    <row r="19">
      <c r="A19" s="2">
        <v>44589.0</v>
      </c>
      <c r="B19" s="3" t="s">
        <v>30</v>
      </c>
      <c r="C19" s="3" t="s">
        <v>32</v>
      </c>
      <c r="D19" s="3">
        <v>234.12</v>
      </c>
      <c r="E19" s="3">
        <v>21.36</v>
      </c>
      <c r="F19" s="4">
        <f t="shared" si="1"/>
        <v>212.76</v>
      </c>
    </row>
    <row r="20">
      <c r="A20" s="2">
        <v>44592.0</v>
      </c>
      <c r="B20" s="3" t="s">
        <v>6</v>
      </c>
      <c r="C20" s="3" t="s">
        <v>33</v>
      </c>
      <c r="D20" s="3">
        <v>2671.52</v>
      </c>
      <c r="E20" s="3">
        <v>242.87</v>
      </c>
      <c r="F20" s="4">
        <f t="shared" si="1"/>
        <v>2428.65</v>
      </c>
    </row>
    <row r="21" ht="15.75" customHeight="1">
      <c r="A21" s="2">
        <v>44593.0</v>
      </c>
      <c r="B21" s="3" t="s">
        <v>28</v>
      </c>
      <c r="C21" s="3" t="s">
        <v>34</v>
      </c>
      <c r="D21" s="3">
        <v>1896.0</v>
      </c>
      <c r="E21" s="3">
        <v>172.36</v>
      </c>
      <c r="F21" s="4">
        <f t="shared" si="1"/>
        <v>1723.64</v>
      </c>
    </row>
    <row r="22" ht="15.75" customHeight="1">
      <c r="A22" s="2">
        <v>44593.0</v>
      </c>
      <c r="B22" s="3" t="s">
        <v>28</v>
      </c>
      <c r="C22" s="3" t="s">
        <v>35</v>
      </c>
      <c r="D22" s="3">
        <v>143.0</v>
      </c>
      <c r="E22" s="3">
        <v>13.0</v>
      </c>
      <c r="F22" s="4">
        <f t="shared" si="1"/>
        <v>130</v>
      </c>
    </row>
    <row r="23" ht="15.75" customHeight="1">
      <c r="A23" s="2">
        <v>44593.0</v>
      </c>
      <c r="B23" s="3" t="s">
        <v>28</v>
      </c>
      <c r="C23" s="3" t="s">
        <v>36</v>
      </c>
      <c r="D23" s="3">
        <v>730.0</v>
      </c>
      <c r="E23" s="3">
        <v>66.36</v>
      </c>
      <c r="F23" s="4">
        <f t="shared" si="1"/>
        <v>663.64</v>
      </c>
    </row>
    <row r="24" ht="15.75" customHeight="1">
      <c r="A24" s="2">
        <v>44599.0</v>
      </c>
      <c r="B24" s="3" t="s">
        <v>37</v>
      </c>
      <c r="C24" s="3" t="s">
        <v>38</v>
      </c>
      <c r="D24" s="3">
        <v>69.72</v>
      </c>
      <c r="E24" s="3">
        <v>6.34</v>
      </c>
      <c r="F24" s="4">
        <f t="shared" si="1"/>
        <v>63.38</v>
      </c>
    </row>
    <row r="25" ht="15.75" customHeight="1">
      <c r="A25" s="2">
        <v>44606.0</v>
      </c>
      <c r="B25" s="3" t="s">
        <v>24</v>
      </c>
      <c r="C25" s="3" t="s">
        <v>39</v>
      </c>
      <c r="D25" s="3">
        <v>4743.2</v>
      </c>
      <c r="E25" s="3">
        <v>431.2</v>
      </c>
      <c r="F25" s="4">
        <f t="shared" si="1"/>
        <v>4312</v>
      </c>
    </row>
    <row r="26" ht="15.75" customHeight="1">
      <c r="A26" s="2">
        <v>44613.0</v>
      </c>
      <c r="B26" s="3" t="s">
        <v>6</v>
      </c>
      <c r="C26" s="3" t="s">
        <v>40</v>
      </c>
      <c r="D26" s="3">
        <v>2671.52</v>
      </c>
      <c r="E26" s="3">
        <v>242.87</v>
      </c>
      <c r="F26" s="4">
        <f t="shared" si="1"/>
        <v>2428.65</v>
      </c>
    </row>
    <row r="27" ht="15.75" customHeight="1">
      <c r="A27" s="2">
        <v>44615.0</v>
      </c>
      <c r="B27" s="3" t="s">
        <v>19</v>
      </c>
      <c r="C27" s="3" t="s">
        <v>41</v>
      </c>
      <c r="D27" s="3">
        <v>162.25</v>
      </c>
      <c r="E27" s="3">
        <v>14.75</v>
      </c>
      <c r="F27" s="4">
        <f t="shared" si="1"/>
        <v>147.5</v>
      </c>
    </row>
    <row r="28" ht="15.75" customHeight="1">
      <c r="A28" s="2">
        <v>44615.0</v>
      </c>
      <c r="B28" s="3" t="s">
        <v>42</v>
      </c>
      <c r="C28" s="3" t="s">
        <v>43</v>
      </c>
      <c r="D28" s="3">
        <v>165.0</v>
      </c>
      <c r="E28" s="3">
        <v>15.0</v>
      </c>
      <c r="F28" s="4">
        <f t="shared" si="1"/>
        <v>150</v>
      </c>
    </row>
    <row r="29" ht="15.75" customHeight="1">
      <c r="A29" s="2">
        <v>44615.0</v>
      </c>
      <c r="B29" s="3" t="s">
        <v>21</v>
      </c>
      <c r="C29" s="3" t="s">
        <v>44</v>
      </c>
      <c r="D29" s="3">
        <v>174.0</v>
      </c>
      <c r="E29" s="3">
        <v>15.82</v>
      </c>
      <c r="F29" s="4">
        <f t="shared" si="1"/>
        <v>158.18</v>
      </c>
    </row>
    <row r="30" ht="15.75" customHeight="1">
      <c r="A30" s="2">
        <v>44620.0</v>
      </c>
      <c r="B30" s="3" t="s">
        <v>6</v>
      </c>
      <c r="C30" s="3" t="s">
        <v>45</v>
      </c>
      <c r="D30" s="3">
        <v>2671.52</v>
      </c>
      <c r="E30" s="3">
        <v>242.87</v>
      </c>
      <c r="F30" s="4">
        <f t="shared" si="1"/>
        <v>2428.65</v>
      </c>
    </row>
    <row r="31" ht="15.75" customHeight="1">
      <c r="A31" s="2">
        <v>44620.0</v>
      </c>
      <c r="B31" s="3" t="s">
        <v>28</v>
      </c>
      <c r="C31" s="3" t="s">
        <v>46</v>
      </c>
      <c r="D31" s="3">
        <v>158.0</v>
      </c>
      <c r="E31" s="3">
        <v>14.36</v>
      </c>
      <c r="F31" s="4">
        <f t="shared" si="1"/>
        <v>143.64</v>
      </c>
    </row>
    <row r="32" ht="15.75" customHeight="1">
      <c r="A32" s="2">
        <v>44620.0</v>
      </c>
      <c r="B32" s="3" t="s">
        <v>28</v>
      </c>
      <c r="C32" s="3" t="s">
        <v>47</v>
      </c>
      <c r="D32" s="3">
        <v>2730.0</v>
      </c>
      <c r="E32" s="3">
        <v>248.18</v>
      </c>
      <c r="F32" s="4">
        <f t="shared" si="1"/>
        <v>2481.82</v>
      </c>
    </row>
    <row r="33" ht="15.75" customHeight="1">
      <c r="A33" s="2">
        <v>44620.0</v>
      </c>
      <c r="B33" s="3" t="s">
        <v>28</v>
      </c>
      <c r="C33" s="3" t="s">
        <v>48</v>
      </c>
      <c r="D33" s="3">
        <v>1240.0</v>
      </c>
      <c r="E33" s="3">
        <v>112.73</v>
      </c>
      <c r="F33" s="4">
        <f t="shared" si="1"/>
        <v>1127.27</v>
      </c>
    </row>
    <row r="34" ht="15.75" customHeight="1">
      <c r="A34" s="2">
        <v>44627.0</v>
      </c>
      <c r="B34" s="3" t="s">
        <v>6</v>
      </c>
      <c r="C34" s="3" t="s">
        <v>49</v>
      </c>
      <c r="D34" s="3">
        <v>2671.52</v>
      </c>
      <c r="E34" s="3">
        <v>242.87</v>
      </c>
      <c r="F34" s="4">
        <f t="shared" si="1"/>
        <v>2428.65</v>
      </c>
    </row>
    <row r="35" ht="15.75" customHeight="1">
      <c r="A35" s="2">
        <v>44629.0</v>
      </c>
      <c r="B35" s="3" t="s">
        <v>50</v>
      </c>
      <c r="C35" s="3" t="s">
        <v>51</v>
      </c>
      <c r="D35" s="3">
        <v>4.5</v>
      </c>
      <c r="E35" s="3">
        <v>0.41</v>
      </c>
      <c r="F35" s="4">
        <f t="shared" si="1"/>
        <v>4.09</v>
      </c>
    </row>
    <row r="36" ht="15.75" customHeight="1">
      <c r="A36" s="2">
        <v>44629.0</v>
      </c>
      <c r="B36" s="3" t="s">
        <v>52</v>
      </c>
      <c r="C36" s="3" t="s">
        <v>53</v>
      </c>
      <c r="D36" s="3">
        <v>48.36</v>
      </c>
      <c r="E36" s="5">
        <v>4.4</v>
      </c>
      <c r="F36" s="4">
        <f t="shared" si="1"/>
        <v>43.96</v>
      </c>
    </row>
    <row r="37" ht="15.75" customHeight="1">
      <c r="A37" s="2">
        <v>44629.0</v>
      </c>
      <c r="B37" s="3" t="s">
        <v>54</v>
      </c>
      <c r="C37" s="3" t="s">
        <v>55</v>
      </c>
      <c r="D37" s="3">
        <v>6.0</v>
      </c>
      <c r="E37" s="3">
        <v>0.55</v>
      </c>
      <c r="F37" s="4">
        <f t="shared" si="1"/>
        <v>5.45</v>
      </c>
    </row>
    <row r="38" ht="15.75" customHeight="1">
      <c r="A38" s="2">
        <v>44631.0</v>
      </c>
      <c r="B38" s="3" t="s">
        <v>28</v>
      </c>
      <c r="C38" s="3" t="s">
        <v>56</v>
      </c>
      <c r="D38" s="3">
        <v>650.0</v>
      </c>
      <c r="E38" s="3">
        <v>59.09</v>
      </c>
      <c r="F38" s="4">
        <f t="shared" si="1"/>
        <v>590.91</v>
      </c>
    </row>
    <row r="39" ht="15.75" customHeight="1">
      <c r="A39" s="2">
        <v>44631.0</v>
      </c>
      <c r="B39" s="3" t="s">
        <v>28</v>
      </c>
      <c r="C39" s="3" t="s">
        <v>57</v>
      </c>
      <c r="D39" s="3">
        <v>1890.0</v>
      </c>
      <c r="E39" s="3">
        <v>171.82</v>
      </c>
      <c r="F39" s="4">
        <f t="shared" si="1"/>
        <v>1718.18</v>
      </c>
    </row>
    <row r="40" ht="15.75" customHeight="1">
      <c r="A40" s="2">
        <v>44631.0</v>
      </c>
      <c r="B40" s="3" t="s">
        <v>17</v>
      </c>
      <c r="C40" s="3" t="s">
        <v>58</v>
      </c>
      <c r="D40" s="3">
        <v>484.0</v>
      </c>
      <c r="E40" s="3">
        <v>44.0</v>
      </c>
      <c r="F40" s="4">
        <f t="shared" si="1"/>
        <v>440</v>
      </c>
    </row>
    <row r="41" ht="15.75" customHeight="1">
      <c r="A41" s="2">
        <v>44631.0</v>
      </c>
      <c r="B41" s="3" t="s">
        <v>42</v>
      </c>
      <c r="C41" s="3" t="s">
        <v>59</v>
      </c>
      <c r="D41" s="3">
        <v>715.0</v>
      </c>
      <c r="E41" s="3">
        <v>65.0</v>
      </c>
      <c r="F41" s="4">
        <f t="shared" si="1"/>
        <v>650</v>
      </c>
    </row>
    <row r="42" ht="15.75" customHeight="1">
      <c r="A42" s="2">
        <v>44631.0</v>
      </c>
      <c r="B42" s="3" t="s">
        <v>42</v>
      </c>
      <c r="C42" s="3" t="s">
        <v>60</v>
      </c>
      <c r="D42" s="3">
        <v>737.0</v>
      </c>
      <c r="E42" s="3">
        <v>67.0</v>
      </c>
      <c r="F42" s="4">
        <f t="shared" si="1"/>
        <v>670</v>
      </c>
    </row>
    <row r="43" ht="15.75" customHeight="1">
      <c r="A43" s="2">
        <v>44631.0</v>
      </c>
      <c r="B43" s="3" t="s">
        <v>42</v>
      </c>
      <c r="C43" s="3" t="s">
        <v>61</v>
      </c>
      <c r="D43" s="3">
        <v>253.0</v>
      </c>
      <c r="E43" s="3">
        <v>23.0</v>
      </c>
      <c r="F43" s="4">
        <f t="shared" si="1"/>
        <v>230</v>
      </c>
    </row>
    <row r="44" ht="15.75" customHeight="1">
      <c r="A44" s="2">
        <v>44634.0</v>
      </c>
      <c r="B44" s="3" t="s">
        <v>62</v>
      </c>
      <c r="C44" s="3" t="s">
        <v>63</v>
      </c>
      <c r="D44" s="3">
        <v>148.9</v>
      </c>
      <c r="E44" s="3">
        <v>5.7</v>
      </c>
      <c r="F44" s="4">
        <f t="shared" si="1"/>
        <v>143.2</v>
      </c>
    </row>
    <row r="45" ht="15.75" customHeight="1">
      <c r="A45" s="2">
        <v>44635.0</v>
      </c>
      <c r="B45" s="3" t="s">
        <v>64</v>
      </c>
      <c r="C45" s="3" t="s">
        <v>65</v>
      </c>
      <c r="D45" s="3">
        <v>5.0</v>
      </c>
      <c r="E45" s="3">
        <v>0.45</v>
      </c>
      <c r="F45" s="4">
        <f t="shared" si="1"/>
        <v>4.55</v>
      </c>
    </row>
    <row r="46" ht="15.75" customHeight="1">
      <c r="A46" s="2">
        <v>44637.0</v>
      </c>
      <c r="B46" s="3" t="s">
        <v>66</v>
      </c>
      <c r="C46" s="3" t="s">
        <v>67</v>
      </c>
      <c r="D46" s="3">
        <v>66.9</v>
      </c>
      <c r="E46" s="3">
        <v>6.08</v>
      </c>
      <c r="F46" s="4">
        <f t="shared" si="1"/>
        <v>60.82</v>
      </c>
    </row>
    <row r="47" ht="15.75" customHeight="1">
      <c r="A47" s="6">
        <v>44662.0</v>
      </c>
      <c r="B47" s="3" t="s">
        <v>52</v>
      </c>
      <c r="C47" s="3" t="s">
        <v>68</v>
      </c>
      <c r="D47" s="5">
        <v>214.54</v>
      </c>
      <c r="E47" s="5">
        <v>19.5</v>
      </c>
      <c r="F47" s="4">
        <f t="shared" si="1"/>
        <v>195.04</v>
      </c>
    </row>
    <row r="48" ht="15.75" customHeight="1">
      <c r="A48" s="7"/>
      <c r="B48" s="7"/>
      <c r="C48" s="7"/>
      <c r="D48" s="7"/>
      <c r="E48" s="8" t="s">
        <v>69</v>
      </c>
      <c r="F48" s="9">
        <f>SUM(F2:F47)</f>
        <v>38214.1</v>
      </c>
    </row>
    <row r="49" ht="15.75" customHeight="1">
      <c r="F49" s="4"/>
    </row>
    <row r="50" ht="15.75" customHeight="1">
      <c r="F50" s="4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28.14"/>
    <col customWidth="1" min="3" max="3" width="11.0"/>
    <col customWidth="1" min="4" max="26" width="8.71"/>
  </cols>
  <sheetData>
    <row r="1">
      <c r="A1" s="1" t="s">
        <v>0</v>
      </c>
      <c r="B1" s="1" t="s">
        <v>70</v>
      </c>
      <c r="C1" s="1" t="s">
        <v>3</v>
      </c>
    </row>
    <row r="2">
      <c r="A2" s="10">
        <v>44578.0</v>
      </c>
      <c r="B2" s="3" t="s">
        <v>71</v>
      </c>
      <c r="C2" s="4">
        <v>200.0</v>
      </c>
    </row>
    <row r="3">
      <c r="A3" s="10">
        <v>44579.0</v>
      </c>
      <c r="B3" s="3" t="s">
        <v>72</v>
      </c>
      <c r="C3" s="4">
        <v>5000.0</v>
      </c>
    </row>
    <row r="4">
      <c r="A4" s="10">
        <v>44582.0</v>
      </c>
      <c r="B4" s="3" t="s">
        <v>73</v>
      </c>
      <c r="C4" s="4">
        <v>200.0</v>
      </c>
    </row>
    <row r="5">
      <c r="A5" s="10">
        <v>44588.0</v>
      </c>
      <c r="B5" s="3" t="s">
        <v>74</v>
      </c>
      <c r="C5" s="4">
        <v>300.0</v>
      </c>
    </row>
    <row r="6">
      <c r="A6" s="10">
        <v>44600.0</v>
      </c>
      <c r="B6" s="3" t="s">
        <v>75</v>
      </c>
      <c r="C6" s="4">
        <v>200.0</v>
      </c>
    </row>
    <row r="7">
      <c r="A7" s="10">
        <v>44603.0</v>
      </c>
      <c r="B7" s="3" t="s">
        <v>76</v>
      </c>
      <c r="C7" s="4">
        <v>250.0</v>
      </c>
    </row>
    <row r="8">
      <c r="A8" s="10">
        <v>44622.0</v>
      </c>
      <c r="B8" s="3" t="s">
        <v>77</v>
      </c>
      <c r="C8" s="4">
        <v>1000.0</v>
      </c>
    </row>
    <row r="9">
      <c r="A9" s="7"/>
      <c r="B9" s="8" t="s">
        <v>69</v>
      </c>
      <c r="C9" s="9">
        <f>SUM(C2:C8)</f>
        <v>7150</v>
      </c>
    </row>
    <row r="10">
      <c r="C10" s="4"/>
    </row>
    <row r="11">
      <c r="C11" s="4"/>
    </row>
    <row r="12">
      <c r="C12" s="4"/>
    </row>
    <row r="13">
      <c r="C13" s="4"/>
    </row>
    <row r="14">
      <c r="C14" s="4"/>
    </row>
    <row r="15">
      <c r="C15" s="4"/>
    </row>
    <row r="16">
      <c r="C16" s="4"/>
    </row>
    <row r="17">
      <c r="C17" s="4"/>
    </row>
    <row r="18">
      <c r="C18" s="4"/>
    </row>
    <row r="19">
      <c r="C19" s="4"/>
    </row>
    <row r="20">
      <c r="C20" s="4"/>
    </row>
    <row r="21" ht="15.75" customHeight="1">
      <c r="C21" s="4"/>
    </row>
    <row r="22" ht="15.75" customHeight="1">
      <c r="C22" s="4"/>
    </row>
    <row r="23" ht="15.75" customHeight="1">
      <c r="C23" s="4"/>
    </row>
    <row r="24" ht="15.75" customHeight="1">
      <c r="C24" s="4"/>
    </row>
    <row r="25" ht="15.75" customHeight="1">
      <c r="C25" s="4"/>
    </row>
    <row r="26" ht="15.75" customHeight="1">
      <c r="C26" s="4"/>
    </row>
    <row r="27" ht="15.75" customHeight="1">
      <c r="C27" s="4"/>
    </row>
    <row r="28" ht="15.75" customHeight="1">
      <c r="C28" s="4"/>
    </row>
    <row r="29" ht="15.75" customHeight="1">
      <c r="C29" s="4"/>
    </row>
    <row r="30" ht="15.75" customHeight="1">
      <c r="C30" s="4"/>
    </row>
    <row r="31" ht="15.75" customHeight="1">
      <c r="C31" s="4"/>
    </row>
    <row r="32" ht="15.75" customHeight="1">
      <c r="C32" s="4"/>
    </row>
    <row r="33" ht="15.75" customHeight="1">
      <c r="C33" s="4"/>
    </row>
    <row r="34" ht="15.75" customHeight="1">
      <c r="C34" s="4"/>
    </row>
    <row r="35" ht="15.75" customHeight="1">
      <c r="C35" s="4"/>
    </row>
    <row r="36" ht="15.75" customHeight="1">
      <c r="C36" s="4"/>
    </row>
    <row r="37" ht="15.75" customHeight="1">
      <c r="C37" s="4"/>
    </row>
    <row r="38" ht="15.75" customHeight="1">
      <c r="C38" s="4"/>
    </row>
    <row r="39" ht="15.75" customHeight="1">
      <c r="C39" s="4"/>
    </row>
    <row r="40" ht="15.75" customHeight="1">
      <c r="C40" s="4"/>
    </row>
    <row r="41" ht="15.75" customHeight="1">
      <c r="C41" s="4"/>
    </row>
    <row r="42" ht="15.75" customHeight="1">
      <c r="C42" s="4"/>
    </row>
    <row r="43" ht="15.75" customHeight="1">
      <c r="C43" s="4"/>
    </row>
    <row r="44" ht="15.75" customHeight="1">
      <c r="C44" s="4"/>
    </row>
    <row r="45" ht="15.75" customHeight="1">
      <c r="C45" s="4"/>
    </row>
    <row r="46" ht="15.75" customHeight="1">
      <c r="C46" s="4"/>
    </row>
    <row r="47" ht="15.75" customHeight="1">
      <c r="C47" s="4"/>
    </row>
    <row r="48" ht="15.75" customHeight="1">
      <c r="C48" s="4"/>
    </row>
    <row r="49" ht="15.75" customHeight="1">
      <c r="C49" s="4"/>
    </row>
    <row r="50" ht="15.75" customHeight="1">
      <c r="C50" s="4"/>
    </row>
    <row r="51" ht="15.75" customHeight="1">
      <c r="C51" s="4"/>
    </row>
    <row r="52" ht="15.75" customHeight="1">
      <c r="C52" s="4"/>
    </row>
    <row r="53" ht="15.75" customHeight="1">
      <c r="C53" s="4"/>
    </row>
    <row r="54" ht="15.75" customHeight="1">
      <c r="C54" s="4"/>
    </row>
    <row r="55" ht="15.75" customHeight="1">
      <c r="C55" s="4"/>
    </row>
    <row r="56" ht="15.75" customHeight="1">
      <c r="C56" s="4"/>
    </row>
    <row r="57" ht="15.75" customHeight="1">
      <c r="C57" s="4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